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月报一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<sst xmlns="http://schemas.openxmlformats.org/spreadsheetml/2006/main" count="90" uniqueCount="67">
  <si>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r>
      <t xml:space="preserve">法律援助业务工作月统计报表（一）
</t>
    </r>
    <r>
      <rPr>
        <b/>
        <sz val="12"/>
        <color indexed="63"/>
        <rFont val="宋体"/>
        <family val="0"/>
      </rPr>
      <t>2023年1-10月</t>
    </r>
  </si>
  <si>
    <r>
      <t xml:space="preserve">法律援助业务工作月统计报表（二）
</t>
    </r>
    <r>
      <rPr>
        <b/>
        <sz val="12"/>
        <color indexed="63"/>
        <rFont val="宋体"/>
        <family val="0"/>
      </rPr>
      <t xml:space="preserve"> 2023年1-10月</t>
    </r>
  </si>
  <si>
    <t>单位</t>
  </si>
  <si>
    <t xml:space="preserve">
法律
援助
案件
总数</t>
  </si>
  <si>
    <t>其中</t>
  </si>
  <si>
    <t>上年
同期
案件
总数</t>
  </si>
  <si>
    <t>同比增长</t>
  </si>
  <si>
    <t>群体
性案
件数</t>
  </si>
  <si>
    <t>群体
性案
件涉
及人
数</t>
  </si>
  <si>
    <t>接待
咨询
人数</t>
  </si>
  <si>
    <t>受援
人总
数</t>
  </si>
  <si>
    <t>为受援
人免收
法律服
务费用
（万元）</t>
  </si>
  <si>
    <t>为受援
人挽回
损失或
取得利
益（万元）</t>
  </si>
  <si>
    <t>一般刑事案件</t>
  </si>
  <si>
    <t>提供法律帮助数</t>
  </si>
  <si>
    <t>全覆盖扩
大案件数</t>
  </si>
  <si>
    <t>一般
援助
案件</t>
  </si>
  <si>
    <t>法律
帮助
案件</t>
  </si>
  <si>
    <t>民事
案件</t>
  </si>
  <si>
    <t>刑事
案件</t>
  </si>
  <si>
    <t>行政
案件</t>
  </si>
  <si>
    <t>残疾
人</t>
  </si>
  <si>
    <t>老年
人</t>
  </si>
  <si>
    <t>未成
年人</t>
  </si>
  <si>
    <t>妇女</t>
  </si>
  <si>
    <t>可能
被判
处死
刑</t>
  </si>
  <si>
    <t>一般
贫困
者</t>
  </si>
  <si>
    <t>农民
工</t>
  </si>
  <si>
    <t>军人
军属</t>
  </si>
  <si>
    <t>留守
儿童</t>
  </si>
  <si>
    <t>退役军人</t>
  </si>
  <si>
    <t>其他</t>
  </si>
  <si>
    <t>其中：
为农
民工
（万元）</t>
  </si>
  <si>
    <t>其中：
为农民
工讨薪
（万元）</t>
  </si>
  <si>
    <t>侦查阶段</t>
  </si>
  <si>
    <t>审查起诉阶段</t>
  </si>
  <si>
    <t>审判阶段</t>
  </si>
  <si>
    <t>合计</t>
  </si>
  <si>
    <t>其中：认罪认罚案件数</t>
  </si>
  <si>
    <t>泉州市</t>
  </si>
  <si>
    <t>242</t>
  </si>
  <si>
    <t>鲤城区</t>
  </si>
  <si>
    <t>1162</t>
  </si>
  <si>
    <t>丰泽区</t>
  </si>
  <si>
    <t>1075</t>
  </si>
  <si>
    <t>洛江区</t>
  </si>
  <si>
    <t>517</t>
  </si>
  <si>
    <t>泉港区</t>
  </si>
  <si>
    <t>1178</t>
  </si>
  <si>
    <t>晋江市</t>
  </si>
  <si>
    <t>2597</t>
  </si>
  <si>
    <t>石狮市</t>
  </si>
  <si>
    <t>1119</t>
  </si>
  <si>
    <t>南安市</t>
  </si>
  <si>
    <t>2270</t>
  </si>
  <si>
    <t>惠安县</t>
  </si>
  <si>
    <t>1137</t>
  </si>
  <si>
    <t>安溪县</t>
  </si>
  <si>
    <t>2249</t>
  </si>
  <si>
    <t>永春县</t>
  </si>
  <si>
    <t>691</t>
  </si>
  <si>
    <t>德化县</t>
  </si>
  <si>
    <t>750</t>
  </si>
  <si>
    <t>台商区</t>
  </si>
  <si>
    <t>294</t>
  </si>
  <si>
    <t>15281</t>
  </si>
  <si>
    <t>填表人：                                                 核表人：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</si>
</sst>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2"/>
      <color indexed="63"/>
      <name val="宋体"/>
      <family val="0"/>
    </font>
    <font>
      <b/>
      <sz val="18"/>
      <color rgb="FF333333"/>
      <name val="Cambria"/>
      <family val="0"/>
    </font>
    <font>
      <b/>
      <sz val="18"/>
      <color indexed="63"/>
      <name val="Cambria"/>
      <family val="0"/>
    </font>
    <font>
      <b/>
      <sz val="18"/>
      <color rgb="FF33333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2" applyNumberFormat="0" applyFill="0" applyAlignment="0" applyProtection="0"/>
    <xf numFmtId="0" fontId="13" fillId="8" borderId="3" applyNumberFormat="0" applyAlignment="0" applyProtection="0"/>
    <xf numFmtId="0" fontId="18" fillId="0" borderId="0" applyNumberFormat="0" applyFill="0" applyBorder="0" applyAlignment="0" applyProtection="0"/>
    <xf numFmtId="0" fontId="19" fillId="10" borderId="4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10" borderId="3" applyNumberFormat="0" applyAlignment="0" applyProtection="0"/>
    <xf numFmtId="0" fontId="5" fillId="11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4" borderId="6" applyNumberFormat="0" applyFont="0" applyAlignment="0" applyProtection="0"/>
    <xf numFmtId="0" fontId="1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0" borderId="9" applyNumberFormat="0" applyFill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0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tabSelected="1" workbookViewId="0" topLeftCell="C1">
      <selection activeCell="N22" sqref="N22"/>
    </sheetView>
  </sheetViews>
  <sheetFormatPr defaultColWidth="9.00390625" defaultRowHeight="13.5"/>
  <cols>
    <col min="1" max="1" width="5.625" style="0" customWidth="1"/>
    <col min="2" max="2" width="5.25390625" style="0" customWidth="1"/>
    <col min="3" max="3" width="5.50390625" style="0" customWidth="1"/>
    <col min="4" max="4" width="5.125" style="0" customWidth="1"/>
    <col min="5" max="5" width="5.50390625" style="0" customWidth="1"/>
    <col min="6" max="6" width="6.50390625" style="0" customWidth="1"/>
    <col min="7" max="7" width="5.375" style="0" customWidth="1"/>
    <col min="8" max="8" width="5.125" style="0" customWidth="1"/>
    <col min="9" max="9" width="4.375" style="0" customWidth="1"/>
    <col min="10" max="10" width="4.75390625" style="0" customWidth="1"/>
    <col min="11" max="11" width="5.375" style="0" customWidth="1"/>
    <col min="12" max="12" width="5.125" style="0" customWidth="1"/>
    <col min="13" max="13" width="5.375" style="0" customWidth="1"/>
    <col min="14" max="14" width="4.75390625" style="0" customWidth="1"/>
    <col min="15" max="15" width="4.875" style="0" customWidth="1"/>
    <col min="16" max="16" width="4.50390625" style="0" customWidth="1"/>
    <col min="17" max="17" width="4.625" style="0" customWidth="1"/>
    <col min="18" max="19" width="5.125" style="0" customWidth="1"/>
    <col min="20" max="20" width="4.875" style="0" customWidth="1"/>
    <col min="21" max="23" width="4.125" style="0" customWidth="1"/>
    <col min="24" max="24" width="4.375" style="0" customWidth="1"/>
    <col min="25" max="25" width="6.375" style="0" customWidth="1"/>
    <col min="26" max="26" width="7.625" style="0" customWidth="1"/>
    <col min="27" max="27" width="7.875" style="0" customWidth="1"/>
    <col min="28" max="28" width="7.25390625" style="0" customWidth="1"/>
    <col min="29" max="29" width="7.50390625" style="0" customWidth="1"/>
    <col min="30" max="30" width="7.75390625" style="0" customWidth="1"/>
    <col min="31" max="31" width="5.25390625" style="0" customWidth="1"/>
    <col min="32" max="32" width="6.625" style="0" customWidth="1"/>
    <col min="33" max="33" width="5.375" style="0" customWidth="1"/>
    <col min="34" max="34" width="6.875" style="0" customWidth="1"/>
    <col min="35" max="35" width="5.125" style="0" customWidth="1"/>
    <col min="36" max="36" width="6.875" style="0" customWidth="1"/>
    <col min="37" max="37" width="5.00390625" style="0" customWidth="1"/>
    <col min="38" max="38" width="6.375" style="0" customWidth="1"/>
    <col min="39" max="39" width="7.125" style="0" customWidth="1"/>
    <col min="40" max="40" width="7.875" style="0" customWidth="1"/>
  </cols>
  <sheetData>
    <row r="1" spans="1:41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5" t="s">
        <v>1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40"/>
    </row>
    <row r="2" spans="1:40" ht="24.75" customHeight="1">
      <c r="A2" s="3" t="s">
        <v>2</v>
      </c>
      <c r="B2" s="4" t="s">
        <v>3</v>
      </c>
      <c r="C2" s="5" t="s">
        <v>4</v>
      </c>
      <c r="D2" s="6"/>
      <c r="E2" s="4" t="s">
        <v>5</v>
      </c>
      <c r="F2" s="4" t="s">
        <v>6</v>
      </c>
      <c r="G2" s="3" t="s">
        <v>4</v>
      </c>
      <c r="H2" s="3"/>
      <c r="I2" s="3"/>
      <c r="J2" s="4" t="s">
        <v>7</v>
      </c>
      <c r="K2" s="4" t="s">
        <v>8</v>
      </c>
      <c r="L2" s="4" t="s">
        <v>9</v>
      </c>
      <c r="M2" s="4" t="s">
        <v>10</v>
      </c>
      <c r="N2" s="3" t="s">
        <v>4</v>
      </c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2</v>
      </c>
      <c r="Z2" s="26" t="s">
        <v>11</v>
      </c>
      <c r="AA2" s="27"/>
      <c r="AB2" s="26" t="s">
        <v>12</v>
      </c>
      <c r="AC2" s="29"/>
      <c r="AD2" s="30"/>
      <c r="AE2" s="30" t="s">
        <v>13</v>
      </c>
      <c r="AF2" s="30"/>
      <c r="AG2" s="30"/>
      <c r="AH2" s="30"/>
      <c r="AI2" s="31" t="s">
        <v>14</v>
      </c>
      <c r="AJ2" s="32"/>
      <c r="AK2" s="32"/>
      <c r="AL2" s="32"/>
      <c r="AM2" s="34"/>
      <c r="AN2" s="35" t="s">
        <v>15</v>
      </c>
    </row>
    <row r="3" spans="1:40" ht="13.5" customHeight="1">
      <c r="A3" s="3"/>
      <c r="B3" s="4"/>
      <c r="C3" s="7" t="s">
        <v>16</v>
      </c>
      <c r="D3" s="8" t="s">
        <v>17</v>
      </c>
      <c r="E3" s="4"/>
      <c r="F3" s="4"/>
      <c r="G3" s="17" t="s">
        <v>18</v>
      </c>
      <c r="H3" s="17" t="s">
        <v>19</v>
      </c>
      <c r="I3" s="17" t="s">
        <v>20</v>
      </c>
      <c r="J3" s="4"/>
      <c r="K3" s="4"/>
      <c r="L3" s="4"/>
      <c r="M3" s="4"/>
      <c r="N3" s="17" t="s">
        <v>21</v>
      </c>
      <c r="O3" s="17" t="s">
        <v>22</v>
      </c>
      <c r="P3" s="17" t="s">
        <v>23</v>
      </c>
      <c r="Q3" s="17" t="s">
        <v>24</v>
      </c>
      <c r="R3" s="17" t="s">
        <v>25</v>
      </c>
      <c r="S3" s="17" t="s">
        <v>26</v>
      </c>
      <c r="T3" s="17" t="s">
        <v>27</v>
      </c>
      <c r="U3" s="17" t="s">
        <v>28</v>
      </c>
      <c r="V3" s="17" t="s">
        <v>29</v>
      </c>
      <c r="W3" s="17" t="s">
        <v>30</v>
      </c>
      <c r="X3" s="23" t="s">
        <v>31</v>
      </c>
      <c r="Y3" s="3"/>
      <c r="Z3" s="4"/>
      <c r="AA3" s="28" t="s">
        <v>32</v>
      </c>
      <c r="AB3" s="4"/>
      <c r="AC3" s="28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28" t="s">
        <v>37</v>
      </c>
      <c r="AI3" s="33" t="s">
        <v>34</v>
      </c>
      <c r="AJ3" s="28" t="s">
        <v>35</v>
      </c>
      <c r="AK3" s="28" t="s">
        <v>36</v>
      </c>
      <c r="AL3" s="36" t="s">
        <v>37</v>
      </c>
      <c r="AM3" s="34"/>
      <c r="AN3" s="37"/>
    </row>
    <row r="4" spans="1:40" ht="45.75" customHeight="1">
      <c r="A4" s="3"/>
      <c r="B4" s="4"/>
      <c r="C4" s="9"/>
      <c r="D4" s="10"/>
      <c r="E4" s="4"/>
      <c r="F4" s="4"/>
      <c r="G4" s="18"/>
      <c r="H4" s="18"/>
      <c r="I4" s="18"/>
      <c r="J4" s="4"/>
      <c r="K4" s="4"/>
      <c r="L4" s="4"/>
      <c r="M4" s="4"/>
      <c r="N4" s="18"/>
      <c r="O4" s="18"/>
      <c r="P4" s="18"/>
      <c r="Q4" s="18"/>
      <c r="R4" s="18"/>
      <c r="S4" s="18"/>
      <c r="T4" s="18"/>
      <c r="U4" s="18"/>
      <c r="V4" s="18"/>
      <c r="W4" s="18"/>
      <c r="X4" s="24"/>
      <c r="Y4" s="3"/>
      <c r="Z4" s="4"/>
      <c r="AA4" s="28"/>
      <c r="AB4" s="4"/>
      <c r="AC4" s="28"/>
      <c r="AD4" s="28"/>
      <c r="AE4" s="28"/>
      <c r="AF4" s="28"/>
      <c r="AG4" s="28"/>
      <c r="AH4" s="28"/>
      <c r="AI4" s="33"/>
      <c r="AJ4" s="28"/>
      <c r="AK4" s="28"/>
      <c r="AL4" s="28"/>
      <c r="AM4" s="38" t="s">
        <v>38</v>
      </c>
      <c r="AN4" s="39"/>
    </row>
    <row r="5" spans="1:40" ht="27" customHeight="1">
      <c r="A5" s="11" t="s">
        <v>39</v>
      </c>
      <c r="B5" s="12">
        <v>278</v>
      </c>
      <c r="C5" s="12">
        <v>276</v>
      </c>
      <c r="D5" s="12">
        <v>2</v>
      </c>
      <c r="E5" s="19" t="s">
        <v>40</v>
      </c>
      <c r="F5" s="20">
        <v>0.14880000000000002</v>
      </c>
      <c r="G5" s="12">
        <v>112</v>
      </c>
      <c r="H5" s="12">
        <v>162</v>
      </c>
      <c r="I5" s="12">
        <v>4</v>
      </c>
      <c r="J5" s="12">
        <v>0</v>
      </c>
      <c r="K5" s="12">
        <v>0</v>
      </c>
      <c r="L5" s="12">
        <v>37007</v>
      </c>
      <c r="M5" s="12">
        <v>278</v>
      </c>
      <c r="N5" s="12">
        <v>7</v>
      </c>
      <c r="O5" s="12">
        <v>10</v>
      </c>
      <c r="P5" s="12">
        <v>18</v>
      </c>
      <c r="Q5" s="12">
        <v>60</v>
      </c>
      <c r="R5" s="12">
        <v>58</v>
      </c>
      <c r="S5" s="12">
        <v>113</v>
      </c>
      <c r="T5" s="12">
        <v>95</v>
      </c>
      <c r="U5" s="12">
        <v>0</v>
      </c>
      <c r="V5" s="12">
        <v>0</v>
      </c>
      <c r="W5" s="12">
        <v>3</v>
      </c>
      <c r="X5" s="12">
        <v>141</v>
      </c>
      <c r="Y5" s="11" t="s">
        <v>39</v>
      </c>
      <c r="Z5" s="19">
        <v>156.45</v>
      </c>
      <c r="AA5" s="19">
        <v>54.9</v>
      </c>
      <c r="AB5" s="19">
        <v>610.64</v>
      </c>
      <c r="AC5" s="19">
        <v>204.73</v>
      </c>
      <c r="AD5" s="19">
        <v>2.45</v>
      </c>
      <c r="AE5" s="12">
        <v>1</v>
      </c>
      <c r="AF5" s="12">
        <v>25</v>
      </c>
      <c r="AG5" s="12">
        <v>134</v>
      </c>
      <c r="AH5" s="12">
        <v>160</v>
      </c>
      <c r="AI5" s="12">
        <v>0</v>
      </c>
      <c r="AJ5" s="12">
        <v>2</v>
      </c>
      <c r="AK5" s="12">
        <v>0</v>
      </c>
      <c r="AL5" s="12">
        <v>2</v>
      </c>
      <c r="AM5" s="12">
        <v>2</v>
      </c>
      <c r="AN5" s="12">
        <v>74</v>
      </c>
    </row>
    <row r="6" spans="1:40" ht="21.75" customHeight="1">
      <c r="A6" s="13" t="s">
        <v>41</v>
      </c>
      <c r="B6" s="12">
        <v>286</v>
      </c>
      <c r="C6" s="12">
        <v>254</v>
      </c>
      <c r="D6" s="12">
        <v>32</v>
      </c>
      <c r="E6" s="19" t="s">
        <v>42</v>
      </c>
      <c r="F6" s="21">
        <v>-0.7539</v>
      </c>
      <c r="G6" s="12">
        <v>86</v>
      </c>
      <c r="H6" s="12">
        <v>198</v>
      </c>
      <c r="I6" s="12">
        <v>2</v>
      </c>
      <c r="J6" s="12">
        <v>2</v>
      </c>
      <c r="K6" s="12">
        <v>40</v>
      </c>
      <c r="L6" s="12">
        <v>3235</v>
      </c>
      <c r="M6" s="12">
        <v>286</v>
      </c>
      <c r="N6" s="12">
        <v>6</v>
      </c>
      <c r="O6" s="12">
        <v>9</v>
      </c>
      <c r="P6" s="12">
        <v>48</v>
      </c>
      <c r="Q6" s="12">
        <v>64</v>
      </c>
      <c r="R6" s="12">
        <v>4</v>
      </c>
      <c r="S6" s="12">
        <v>66</v>
      </c>
      <c r="T6" s="12">
        <v>52</v>
      </c>
      <c r="U6" s="12">
        <v>2</v>
      </c>
      <c r="V6" s="12">
        <v>0</v>
      </c>
      <c r="W6" s="12">
        <v>2</v>
      </c>
      <c r="X6" s="12">
        <v>247</v>
      </c>
      <c r="Y6" s="13" t="s">
        <v>41</v>
      </c>
      <c r="Z6" s="19">
        <v>224.8</v>
      </c>
      <c r="AA6" s="19">
        <v>55.2</v>
      </c>
      <c r="AB6" s="19">
        <v>458.67</v>
      </c>
      <c r="AC6" s="19">
        <v>206</v>
      </c>
      <c r="AD6" s="19">
        <v>194</v>
      </c>
      <c r="AE6" s="12">
        <v>37</v>
      </c>
      <c r="AF6" s="12">
        <v>23</v>
      </c>
      <c r="AG6" s="12">
        <v>106</v>
      </c>
      <c r="AH6" s="12">
        <v>166</v>
      </c>
      <c r="AI6" s="12">
        <v>0</v>
      </c>
      <c r="AJ6" s="12">
        <v>23</v>
      </c>
      <c r="AK6" s="12">
        <v>9</v>
      </c>
      <c r="AL6" s="12">
        <v>32</v>
      </c>
      <c r="AM6" s="12">
        <v>0</v>
      </c>
      <c r="AN6" s="12">
        <v>89</v>
      </c>
    </row>
    <row r="7" spans="1:40" ht="22.5" customHeight="1">
      <c r="A7" s="13" t="s">
        <v>43</v>
      </c>
      <c r="B7" s="12">
        <v>884</v>
      </c>
      <c r="C7" s="12">
        <v>734</v>
      </c>
      <c r="D7" s="12">
        <v>150</v>
      </c>
      <c r="E7" s="19" t="s">
        <v>44</v>
      </c>
      <c r="F7" s="20">
        <v>-0.1777</v>
      </c>
      <c r="G7" s="12">
        <v>443</v>
      </c>
      <c r="H7" s="12">
        <v>441</v>
      </c>
      <c r="I7" s="12">
        <v>0</v>
      </c>
      <c r="J7" s="12">
        <v>2</v>
      </c>
      <c r="K7" s="12">
        <v>24</v>
      </c>
      <c r="L7" s="12">
        <v>1752</v>
      </c>
      <c r="M7" s="12">
        <v>884</v>
      </c>
      <c r="N7" s="12">
        <v>27</v>
      </c>
      <c r="O7" s="12">
        <v>18</v>
      </c>
      <c r="P7" s="12">
        <v>104</v>
      </c>
      <c r="Q7" s="12">
        <v>298</v>
      </c>
      <c r="R7" s="12">
        <v>0</v>
      </c>
      <c r="S7" s="12">
        <v>443</v>
      </c>
      <c r="T7" s="12">
        <v>518</v>
      </c>
      <c r="U7" s="12">
        <v>0</v>
      </c>
      <c r="V7" s="12">
        <v>0</v>
      </c>
      <c r="W7" s="12">
        <v>0</v>
      </c>
      <c r="X7" s="12">
        <v>219</v>
      </c>
      <c r="Y7" s="13" t="s">
        <v>43</v>
      </c>
      <c r="Z7" s="19">
        <v>444.27</v>
      </c>
      <c r="AA7" s="19">
        <v>245.28</v>
      </c>
      <c r="AB7" s="19">
        <v>272.08</v>
      </c>
      <c r="AC7" s="19">
        <v>139.24</v>
      </c>
      <c r="AD7" s="19">
        <v>35.35</v>
      </c>
      <c r="AE7" s="12">
        <v>53</v>
      </c>
      <c r="AF7" s="12">
        <v>37</v>
      </c>
      <c r="AG7" s="12">
        <v>201</v>
      </c>
      <c r="AH7" s="12">
        <v>291</v>
      </c>
      <c r="AI7" s="12">
        <v>0</v>
      </c>
      <c r="AJ7" s="12">
        <v>81</v>
      </c>
      <c r="AK7" s="12">
        <v>69</v>
      </c>
      <c r="AL7" s="12">
        <v>150</v>
      </c>
      <c r="AM7" s="12">
        <v>150</v>
      </c>
      <c r="AN7" s="12">
        <v>171</v>
      </c>
    </row>
    <row r="8" spans="1:40" ht="21.75" customHeight="1">
      <c r="A8" s="13" t="s">
        <v>45</v>
      </c>
      <c r="B8" s="12">
        <v>539</v>
      </c>
      <c r="C8" s="12">
        <v>292</v>
      </c>
      <c r="D8" s="12">
        <v>247</v>
      </c>
      <c r="E8" s="19" t="s">
        <v>46</v>
      </c>
      <c r="F8" s="21">
        <v>0.0426</v>
      </c>
      <c r="G8" s="12">
        <v>162</v>
      </c>
      <c r="H8" s="12">
        <v>376</v>
      </c>
      <c r="I8" s="12">
        <v>1</v>
      </c>
      <c r="J8" s="12">
        <v>3</v>
      </c>
      <c r="K8" s="12">
        <v>21</v>
      </c>
      <c r="L8" s="12">
        <v>2108</v>
      </c>
      <c r="M8" s="12">
        <v>539</v>
      </c>
      <c r="N8" s="12">
        <v>4</v>
      </c>
      <c r="O8" s="12">
        <v>26</v>
      </c>
      <c r="P8" s="12">
        <v>24</v>
      </c>
      <c r="Q8" s="12">
        <v>86</v>
      </c>
      <c r="R8" s="12">
        <v>0</v>
      </c>
      <c r="S8" s="12">
        <v>122</v>
      </c>
      <c r="T8" s="12">
        <v>162</v>
      </c>
      <c r="U8" s="12">
        <v>1</v>
      </c>
      <c r="V8" s="12">
        <v>0</v>
      </c>
      <c r="W8" s="12">
        <v>1</v>
      </c>
      <c r="X8" s="12">
        <v>354</v>
      </c>
      <c r="Y8" s="13" t="s">
        <v>45</v>
      </c>
      <c r="Z8" s="19">
        <v>236.4</v>
      </c>
      <c r="AA8" s="19">
        <v>70.7</v>
      </c>
      <c r="AB8" s="19">
        <v>752.78</v>
      </c>
      <c r="AC8" s="19">
        <v>274.99</v>
      </c>
      <c r="AD8" s="19">
        <v>102.03</v>
      </c>
      <c r="AE8" s="12">
        <v>14</v>
      </c>
      <c r="AF8" s="12">
        <v>8</v>
      </c>
      <c r="AG8" s="12">
        <v>107</v>
      </c>
      <c r="AH8" s="12">
        <v>129</v>
      </c>
      <c r="AI8" s="12">
        <v>0</v>
      </c>
      <c r="AJ8" s="12">
        <v>247</v>
      </c>
      <c r="AK8" s="12">
        <v>0</v>
      </c>
      <c r="AL8" s="12">
        <v>247</v>
      </c>
      <c r="AM8" s="12">
        <v>247</v>
      </c>
      <c r="AN8" s="12">
        <v>349</v>
      </c>
    </row>
    <row r="9" spans="1:40" ht="21.75" customHeight="1">
      <c r="A9" s="13" t="s">
        <v>47</v>
      </c>
      <c r="B9" s="12">
        <v>989</v>
      </c>
      <c r="C9" s="12">
        <v>245</v>
      </c>
      <c r="D9" s="12">
        <v>744</v>
      </c>
      <c r="E9" s="19" t="s">
        <v>48</v>
      </c>
      <c r="F9" s="20">
        <v>-0.1604</v>
      </c>
      <c r="G9" s="12">
        <v>110</v>
      </c>
      <c r="H9" s="12">
        <v>879</v>
      </c>
      <c r="I9" s="12">
        <v>0</v>
      </c>
      <c r="J9" s="12">
        <v>2</v>
      </c>
      <c r="K9" s="12">
        <v>29</v>
      </c>
      <c r="L9" s="12">
        <v>3638</v>
      </c>
      <c r="M9" s="12">
        <v>989</v>
      </c>
      <c r="N9" s="12">
        <v>7</v>
      </c>
      <c r="O9" s="12">
        <v>25</v>
      </c>
      <c r="P9" s="12">
        <v>85</v>
      </c>
      <c r="Q9" s="12">
        <v>105</v>
      </c>
      <c r="R9" s="12">
        <v>0</v>
      </c>
      <c r="S9" s="12">
        <v>56</v>
      </c>
      <c r="T9" s="12">
        <v>70</v>
      </c>
      <c r="U9" s="12">
        <v>0</v>
      </c>
      <c r="V9" s="12">
        <v>0</v>
      </c>
      <c r="W9" s="12">
        <v>1</v>
      </c>
      <c r="X9" s="12">
        <v>764</v>
      </c>
      <c r="Y9" s="13" t="s">
        <v>47</v>
      </c>
      <c r="Z9" s="19">
        <v>142.44</v>
      </c>
      <c r="AA9" s="19">
        <v>35.73</v>
      </c>
      <c r="AB9" s="19">
        <v>495.18</v>
      </c>
      <c r="AC9" s="19">
        <v>257.44</v>
      </c>
      <c r="AD9" s="19">
        <v>0</v>
      </c>
      <c r="AE9" s="12">
        <v>33</v>
      </c>
      <c r="AF9" s="12">
        <v>26</v>
      </c>
      <c r="AG9" s="12">
        <v>76</v>
      </c>
      <c r="AH9" s="12">
        <v>135</v>
      </c>
      <c r="AI9" s="12">
        <v>315</v>
      </c>
      <c r="AJ9" s="12">
        <v>264</v>
      </c>
      <c r="AK9" s="12">
        <v>165</v>
      </c>
      <c r="AL9" s="12">
        <v>744</v>
      </c>
      <c r="AM9" s="12">
        <v>744</v>
      </c>
      <c r="AN9" s="12">
        <v>64</v>
      </c>
    </row>
    <row r="10" spans="1:40" ht="24" customHeight="1">
      <c r="A10" s="13" t="s">
        <v>49</v>
      </c>
      <c r="B10" s="12">
        <v>2913</v>
      </c>
      <c r="C10" s="12">
        <v>1350</v>
      </c>
      <c r="D10" s="12">
        <v>1563</v>
      </c>
      <c r="E10" s="19" t="s">
        <v>50</v>
      </c>
      <c r="F10" s="20">
        <v>0.1217</v>
      </c>
      <c r="G10" s="12">
        <v>440</v>
      </c>
      <c r="H10" s="12">
        <v>2473</v>
      </c>
      <c r="I10" s="12">
        <v>0</v>
      </c>
      <c r="J10" s="12">
        <v>15</v>
      </c>
      <c r="K10" s="12">
        <v>171</v>
      </c>
      <c r="L10" s="12">
        <v>2607</v>
      </c>
      <c r="M10" s="12">
        <v>2913</v>
      </c>
      <c r="N10" s="12">
        <v>39</v>
      </c>
      <c r="O10" s="12">
        <v>89</v>
      </c>
      <c r="P10" s="12">
        <v>362</v>
      </c>
      <c r="Q10" s="12">
        <v>316</v>
      </c>
      <c r="R10" s="12">
        <v>36</v>
      </c>
      <c r="S10" s="12">
        <v>230</v>
      </c>
      <c r="T10" s="12">
        <v>788</v>
      </c>
      <c r="U10" s="12">
        <v>0</v>
      </c>
      <c r="V10" s="12">
        <v>0</v>
      </c>
      <c r="W10" s="12">
        <v>4</v>
      </c>
      <c r="X10" s="12">
        <v>2287</v>
      </c>
      <c r="Y10" s="13" t="s">
        <v>49</v>
      </c>
      <c r="Z10" s="19">
        <v>1308.21</v>
      </c>
      <c r="AA10" s="19">
        <v>417.51</v>
      </c>
      <c r="AB10" s="19">
        <v>2162.64</v>
      </c>
      <c r="AC10" s="19">
        <v>1306.63</v>
      </c>
      <c r="AD10" s="19">
        <v>1296.17</v>
      </c>
      <c r="AE10" s="12">
        <v>217</v>
      </c>
      <c r="AF10" s="12">
        <v>155</v>
      </c>
      <c r="AG10" s="12">
        <v>538</v>
      </c>
      <c r="AH10" s="12">
        <v>910</v>
      </c>
      <c r="AI10" s="12">
        <v>0</v>
      </c>
      <c r="AJ10" s="12">
        <v>1277</v>
      </c>
      <c r="AK10" s="12">
        <v>286</v>
      </c>
      <c r="AL10" s="12">
        <v>1563</v>
      </c>
      <c r="AM10" s="12">
        <v>1563</v>
      </c>
      <c r="AN10" s="12">
        <v>486</v>
      </c>
    </row>
    <row r="11" spans="1:40" ht="21" customHeight="1">
      <c r="A11" s="13" t="s">
        <v>51</v>
      </c>
      <c r="B11" s="12">
        <v>1172</v>
      </c>
      <c r="C11" s="12">
        <v>601</v>
      </c>
      <c r="D11" s="12">
        <v>571</v>
      </c>
      <c r="E11" s="19" t="s">
        <v>52</v>
      </c>
      <c r="F11" s="20">
        <v>0.047400000000000005</v>
      </c>
      <c r="G11" s="12">
        <v>85</v>
      </c>
      <c r="H11" s="12">
        <v>1087</v>
      </c>
      <c r="I11" s="12">
        <v>0</v>
      </c>
      <c r="J11" s="12">
        <v>0</v>
      </c>
      <c r="K11" s="12">
        <v>0</v>
      </c>
      <c r="L11" s="12">
        <v>3149</v>
      </c>
      <c r="M11" s="12">
        <v>1178</v>
      </c>
      <c r="N11" s="12">
        <v>32</v>
      </c>
      <c r="O11" s="12">
        <v>27</v>
      </c>
      <c r="P11" s="12">
        <v>126</v>
      </c>
      <c r="Q11" s="12">
        <v>116</v>
      </c>
      <c r="R11" s="12">
        <v>8</v>
      </c>
      <c r="S11" s="12">
        <v>87</v>
      </c>
      <c r="T11" s="12">
        <v>75</v>
      </c>
      <c r="U11" s="12">
        <v>0</v>
      </c>
      <c r="V11" s="12">
        <v>0</v>
      </c>
      <c r="W11" s="12">
        <v>3</v>
      </c>
      <c r="X11" s="12">
        <v>509</v>
      </c>
      <c r="Y11" s="13" t="s">
        <v>51</v>
      </c>
      <c r="Z11" s="19">
        <v>254.87</v>
      </c>
      <c r="AA11" s="19">
        <v>33</v>
      </c>
      <c r="AB11" s="19">
        <v>1247.32</v>
      </c>
      <c r="AC11" s="19">
        <v>371.37</v>
      </c>
      <c r="AD11" s="19">
        <v>46.42</v>
      </c>
      <c r="AE11" s="12">
        <v>72</v>
      </c>
      <c r="AF11" s="12">
        <v>58</v>
      </c>
      <c r="AG11" s="12">
        <v>386</v>
      </c>
      <c r="AH11" s="12">
        <v>516</v>
      </c>
      <c r="AI11" s="12">
        <v>0</v>
      </c>
      <c r="AJ11" s="12">
        <v>570</v>
      </c>
      <c r="AK11" s="12">
        <v>1</v>
      </c>
      <c r="AL11" s="12">
        <v>571</v>
      </c>
      <c r="AM11" s="12">
        <v>571</v>
      </c>
      <c r="AN11" s="12">
        <v>351</v>
      </c>
    </row>
    <row r="12" spans="1:40" ht="21.75" customHeight="1">
      <c r="A12" s="13" t="s">
        <v>53</v>
      </c>
      <c r="B12" s="12">
        <v>1909</v>
      </c>
      <c r="C12" s="12">
        <v>799</v>
      </c>
      <c r="D12" s="12">
        <v>1110</v>
      </c>
      <c r="E12" s="19" t="s">
        <v>54</v>
      </c>
      <c r="F12" s="21">
        <v>-0.159</v>
      </c>
      <c r="G12" s="12">
        <v>271</v>
      </c>
      <c r="H12" s="12">
        <v>1638</v>
      </c>
      <c r="I12" s="12">
        <v>0</v>
      </c>
      <c r="J12" s="12">
        <v>6</v>
      </c>
      <c r="K12" s="12">
        <v>87</v>
      </c>
      <c r="L12" s="12">
        <v>1939</v>
      </c>
      <c r="M12" s="12">
        <v>1909</v>
      </c>
      <c r="N12" s="12">
        <v>14</v>
      </c>
      <c r="O12" s="12">
        <v>60</v>
      </c>
      <c r="P12" s="12">
        <v>147</v>
      </c>
      <c r="Q12" s="12">
        <v>186</v>
      </c>
      <c r="R12" s="12">
        <v>19</v>
      </c>
      <c r="S12" s="12">
        <v>84</v>
      </c>
      <c r="T12" s="12">
        <v>653</v>
      </c>
      <c r="U12" s="12">
        <v>1</v>
      </c>
      <c r="V12" s="12">
        <v>0</v>
      </c>
      <c r="W12" s="12">
        <v>1</v>
      </c>
      <c r="X12" s="12">
        <v>945</v>
      </c>
      <c r="Y12" s="13" t="s">
        <v>53</v>
      </c>
      <c r="Z12" s="19">
        <v>687.71</v>
      </c>
      <c r="AA12" s="19">
        <v>236.8</v>
      </c>
      <c r="AB12" s="19">
        <v>1959.91</v>
      </c>
      <c r="AC12" s="19">
        <v>1322.69</v>
      </c>
      <c r="AD12" s="19">
        <v>39.98</v>
      </c>
      <c r="AE12" s="12">
        <v>107</v>
      </c>
      <c r="AF12" s="12">
        <v>67</v>
      </c>
      <c r="AG12" s="12">
        <v>354</v>
      </c>
      <c r="AH12" s="12">
        <v>528</v>
      </c>
      <c r="AI12" s="12">
        <v>2</v>
      </c>
      <c r="AJ12" s="12">
        <v>1037</v>
      </c>
      <c r="AK12" s="12">
        <v>71</v>
      </c>
      <c r="AL12" s="12">
        <v>1110</v>
      </c>
      <c r="AM12" s="12">
        <v>1037</v>
      </c>
      <c r="AN12" s="12">
        <v>319</v>
      </c>
    </row>
    <row r="13" spans="1:40" ht="24" customHeight="1">
      <c r="A13" s="13" t="s">
        <v>55</v>
      </c>
      <c r="B13" s="12">
        <v>1486</v>
      </c>
      <c r="C13" s="12">
        <v>676</v>
      </c>
      <c r="D13" s="12">
        <v>810</v>
      </c>
      <c r="E13" s="19" t="s">
        <v>56</v>
      </c>
      <c r="F13" s="21">
        <v>0.3069</v>
      </c>
      <c r="G13" s="12">
        <v>463</v>
      </c>
      <c r="H13" s="12">
        <v>1023</v>
      </c>
      <c r="I13" s="12">
        <v>0</v>
      </c>
      <c r="J13" s="12">
        <v>19</v>
      </c>
      <c r="K13" s="12">
        <v>281</v>
      </c>
      <c r="L13" s="12">
        <v>1155</v>
      </c>
      <c r="M13" s="12">
        <v>1486</v>
      </c>
      <c r="N13" s="12">
        <v>2</v>
      </c>
      <c r="O13" s="12">
        <v>50</v>
      </c>
      <c r="P13" s="12">
        <v>107</v>
      </c>
      <c r="Q13" s="12">
        <v>256</v>
      </c>
      <c r="R13" s="12">
        <v>4</v>
      </c>
      <c r="S13" s="12">
        <v>113</v>
      </c>
      <c r="T13" s="12">
        <v>342</v>
      </c>
      <c r="U13" s="12">
        <v>0</v>
      </c>
      <c r="V13" s="12">
        <v>0</v>
      </c>
      <c r="W13" s="12">
        <v>2</v>
      </c>
      <c r="X13" s="12">
        <v>998</v>
      </c>
      <c r="Y13" s="13" t="s">
        <v>55</v>
      </c>
      <c r="Z13" s="19">
        <v>423.4</v>
      </c>
      <c r="AA13" s="19">
        <v>217</v>
      </c>
      <c r="AB13" s="19">
        <v>1870.27</v>
      </c>
      <c r="AC13" s="19">
        <v>439.36</v>
      </c>
      <c r="AD13" s="19">
        <v>173.26</v>
      </c>
      <c r="AE13" s="12">
        <v>74</v>
      </c>
      <c r="AF13" s="12">
        <v>37</v>
      </c>
      <c r="AG13" s="12">
        <v>102</v>
      </c>
      <c r="AH13" s="12">
        <v>213</v>
      </c>
      <c r="AI13" s="12">
        <v>0</v>
      </c>
      <c r="AJ13" s="12">
        <v>571</v>
      </c>
      <c r="AK13" s="12">
        <v>239</v>
      </c>
      <c r="AL13" s="12">
        <v>810</v>
      </c>
      <c r="AM13" s="12">
        <v>810</v>
      </c>
      <c r="AN13" s="12">
        <v>682</v>
      </c>
    </row>
    <row r="14" spans="1:40" ht="21" customHeight="1">
      <c r="A14" s="14" t="s">
        <v>57</v>
      </c>
      <c r="B14" s="12">
        <v>2878</v>
      </c>
      <c r="C14" s="12">
        <v>1275</v>
      </c>
      <c r="D14" s="12">
        <v>1603</v>
      </c>
      <c r="E14" s="19" t="s">
        <v>58</v>
      </c>
      <c r="F14" s="20">
        <v>0.2797</v>
      </c>
      <c r="G14" s="12">
        <v>352</v>
      </c>
      <c r="H14" s="12">
        <v>2526</v>
      </c>
      <c r="I14" s="12">
        <v>0</v>
      </c>
      <c r="J14" s="12">
        <v>6</v>
      </c>
      <c r="K14" s="12">
        <v>59</v>
      </c>
      <c r="L14" s="12">
        <v>2629</v>
      </c>
      <c r="M14" s="12">
        <v>2878</v>
      </c>
      <c r="N14" s="12">
        <v>67</v>
      </c>
      <c r="O14" s="12">
        <v>131</v>
      </c>
      <c r="P14" s="12">
        <v>325</v>
      </c>
      <c r="Q14" s="12">
        <v>512</v>
      </c>
      <c r="R14" s="12">
        <v>8</v>
      </c>
      <c r="S14" s="12">
        <v>153</v>
      </c>
      <c r="T14" s="12">
        <v>160</v>
      </c>
      <c r="U14" s="12">
        <v>0</v>
      </c>
      <c r="V14" s="12">
        <v>0</v>
      </c>
      <c r="W14" s="12">
        <v>0</v>
      </c>
      <c r="X14" s="12">
        <v>2022</v>
      </c>
      <c r="Y14" s="14" t="s">
        <v>57</v>
      </c>
      <c r="Z14" s="19">
        <v>1094.5</v>
      </c>
      <c r="AA14" s="19">
        <v>55.8</v>
      </c>
      <c r="AB14" s="19">
        <v>1688.02</v>
      </c>
      <c r="AC14" s="19">
        <v>437.66</v>
      </c>
      <c r="AD14" s="19">
        <v>85.61</v>
      </c>
      <c r="AE14" s="12">
        <v>170</v>
      </c>
      <c r="AF14" s="12">
        <v>158</v>
      </c>
      <c r="AG14" s="12">
        <v>595</v>
      </c>
      <c r="AH14" s="12">
        <v>923</v>
      </c>
      <c r="AI14" s="12">
        <v>0</v>
      </c>
      <c r="AJ14" s="12">
        <v>1603</v>
      </c>
      <c r="AK14" s="12">
        <v>0</v>
      </c>
      <c r="AL14" s="12">
        <v>1603</v>
      </c>
      <c r="AM14" s="12">
        <v>1603</v>
      </c>
      <c r="AN14" s="12">
        <v>517</v>
      </c>
    </row>
    <row r="15" spans="1:40" ht="21" customHeight="1">
      <c r="A15" s="14" t="s">
        <v>59</v>
      </c>
      <c r="B15" s="12">
        <v>644</v>
      </c>
      <c r="C15" s="12">
        <v>353</v>
      </c>
      <c r="D15" s="12">
        <v>291</v>
      </c>
      <c r="E15" s="19" t="s">
        <v>60</v>
      </c>
      <c r="F15" s="20">
        <v>-0.068</v>
      </c>
      <c r="G15" s="12">
        <v>248</v>
      </c>
      <c r="H15" s="12">
        <v>392</v>
      </c>
      <c r="I15" s="12">
        <v>4</v>
      </c>
      <c r="J15" s="12">
        <v>2</v>
      </c>
      <c r="K15" s="12">
        <v>113</v>
      </c>
      <c r="L15" s="12">
        <v>2435</v>
      </c>
      <c r="M15" s="12">
        <v>644</v>
      </c>
      <c r="N15" s="12">
        <v>16</v>
      </c>
      <c r="O15" s="12">
        <v>53</v>
      </c>
      <c r="P15" s="12">
        <v>55</v>
      </c>
      <c r="Q15" s="12">
        <v>206</v>
      </c>
      <c r="R15" s="12">
        <v>0</v>
      </c>
      <c r="S15" s="12">
        <v>130</v>
      </c>
      <c r="T15" s="12">
        <v>303</v>
      </c>
      <c r="U15" s="12">
        <v>0</v>
      </c>
      <c r="V15" s="12">
        <v>1</v>
      </c>
      <c r="W15" s="12">
        <v>0</v>
      </c>
      <c r="X15" s="12">
        <v>148</v>
      </c>
      <c r="Y15" s="14" t="s">
        <v>59</v>
      </c>
      <c r="Z15" s="19">
        <v>44.38</v>
      </c>
      <c r="AA15" s="19">
        <v>16.17</v>
      </c>
      <c r="AB15" s="19">
        <v>318.25</v>
      </c>
      <c r="AC15" s="19">
        <v>76.94</v>
      </c>
      <c r="AD15" s="19">
        <v>1.25</v>
      </c>
      <c r="AE15" s="12">
        <v>21</v>
      </c>
      <c r="AF15" s="12">
        <v>28</v>
      </c>
      <c r="AG15" s="12">
        <v>52</v>
      </c>
      <c r="AH15" s="12">
        <v>101</v>
      </c>
      <c r="AI15" s="12">
        <v>0</v>
      </c>
      <c r="AJ15" s="12">
        <v>127</v>
      </c>
      <c r="AK15" s="12">
        <v>164</v>
      </c>
      <c r="AL15" s="12">
        <v>291</v>
      </c>
      <c r="AM15" s="12">
        <v>291</v>
      </c>
      <c r="AN15" s="12">
        <v>31</v>
      </c>
    </row>
    <row r="16" spans="1:40" ht="21" customHeight="1">
      <c r="A16" s="14" t="s">
        <v>61</v>
      </c>
      <c r="B16" s="12">
        <v>924</v>
      </c>
      <c r="C16" s="12">
        <v>561</v>
      </c>
      <c r="D16" s="12">
        <v>363</v>
      </c>
      <c r="E16" s="19" t="s">
        <v>62</v>
      </c>
      <c r="F16" s="20">
        <v>0.23199999999999998</v>
      </c>
      <c r="G16" s="12">
        <v>503</v>
      </c>
      <c r="H16" s="12">
        <v>421</v>
      </c>
      <c r="I16" s="12">
        <v>0</v>
      </c>
      <c r="J16" s="12">
        <v>24</v>
      </c>
      <c r="K16" s="12">
        <v>261</v>
      </c>
      <c r="L16" s="12">
        <v>1588</v>
      </c>
      <c r="M16" s="12">
        <v>924</v>
      </c>
      <c r="N16" s="12">
        <v>6</v>
      </c>
      <c r="O16" s="12">
        <v>61</v>
      </c>
      <c r="P16" s="12">
        <v>43</v>
      </c>
      <c r="Q16" s="12">
        <v>240</v>
      </c>
      <c r="R16" s="12">
        <v>2</v>
      </c>
      <c r="S16" s="12">
        <v>119</v>
      </c>
      <c r="T16" s="12">
        <v>760</v>
      </c>
      <c r="U16" s="12">
        <v>0</v>
      </c>
      <c r="V16" s="12">
        <v>0</v>
      </c>
      <c r="W16" s="12">
        <v>1</v>
      </c>
      <c r="X16" s="12">
        <v>180</v>
      </c>
      <c r="Y16" s="14" t="s">
        <v>61</v>
      </c>
      <c r="Z16" s="19">
        <v>216.96</v>
      </c>
      <c r="AA16" s="19">
        <v>185.17</v>
      </c>
      <c r="AB16" s="19">
        <v>354.02</v>
      </c>
      <c r="AC16" s="19">
        <v>318.37</v>
      </c>
      <c r="AD16" s="19">
        <v>0</v>
      </c>
      <c r="AE16" s="12">
        <v>31</v>
      </c>
      <c r="AF16" s="12">
        <v>11</v>
      </c>
      <c r="AG16" s="12">
        <v>16</v>
      </c>
      <c r="AH16" s="12">
        <v>58</v>
      </c>
      <c r="AI16" s="12">
        <v>0</v>
      </c>
      <c r="AJ16" s="12">
        <v>363</v>
      </c>
      <c r="AK16" s="12">
        <v>0</v>
      </c>
      <c r="AL16" s="12">
        <v>363</v>
      </c>
      <c r="AM16" s="12">
        <v>363</v>
      </c>
      <c r="AN16" s="12">
        <v>245</v>
      </c>
    </row>
    <row r="17" spans="1:40" ht="21" customHeight="1">
      <c r="A17" s="14" t="s">
        <v>63</v>
      </c>
      <c r="B17" s="12">
        <v>486</v>
      </c>
      <c r="C17" s="12">
        <v>486</v>
      </c>
      <c r="D17" s="12">
        <v>0</v>
      </c>
      <c r="E17" s="19" t="s">
        <v>64</v>
      </c>
      <c r="F17" s="20">
        <v>0.6531</v>
      </c>
      <c r="G17" s="12">
        <v>413</v>
      </c>
      <c r="H17" s="12">
        <v>73</v>
      </c>
      <c r="I17" s="12">
        <v>0</v>
      </c>
      <c r="J17" s="12">
        <v>21</v>
      </c>
      <c r="K17" s="12">
        <v>194</v>
      </c>
      <c r="L17" s="12">
        <v>3637</v>
      </c>
      <c r="M17" s="12">
        <v>488</v>
      </c>
      <c r="N17" s="12">
        <v>1</v>
      </c>
      <c r="O17" s="12">
        <v>24</v>
      </c>
      <c r="P17" s="12">
        <v>13</v>
      </c>
      <c r="Q17" s="12">
        <v>118</v>
      </c>
      <c r="R17" s="12">
        <v>0</v>
      </c>
      <c r="S17" s="12">
        <v>99</v>
      </c>
      <c r="T17" s="12">
        <v>383</v>
      </c>
      <c r="U17" s="12">
        <v>0</v>
      </c>
      <c r="V17" s="12">
        <v>0</v>
      </c>
      <c r="W17" s="12">
        <v>0</v>
      </c>
      <c r="X17" s="12">
        <v>66</v>
      </c>
      <c r="Y17" s="14" t="s">
        <v>63</v>
      </c>
      <c r="Z17" s="19">
        <v>52.2</v>
      </c>
      <c r="AA17" s="19">
        <v>34.6</v>
      </c>
      <c r="AB17" s="19">
        <v>541.94</v>
      </c>
      <c r="AC17" s="19">
        <v>469.63</v>
      </c>
      <c r="AD17" s="19">
        <v>188.05</v>
      </c>
      <c r="AE17" s="12">
        <v>14</v>
      </c>
      <c r="AF17" s="12">
        <v>10</v>
      </c>
      <c r="AG17" s="12">
        <v>49</v>
      </c>
      <c r="AH17" s="12">
        <v>73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43</v>
      </c>
    </row>
    <row r="18" spans="1:40" ht="24" customHeight="1">
      <c r="A18" s="15" t="s">
        <v>37</v>
      </c>
      <c r="B18" s="12">
        <f>SUM(B5:B17)</f>
        <v>15388</v>
      </c>
      <c r="C18" s="12">
        <f>SUM(C5:C17)</f>
        <v>7902</v>
      </c>
      <c r="D18" s="12">
        <f>SUM(D5:D17)</f>
        <v>7486</v>
      </c>
      <c r="E18" s="19" t="s">
        <v>65</v>
      </c>
      <c r="F18" s="22">
        <v>0.006999999999999999</v>
      </c>
      <c r="G18" s="12">
        <f aca="true" t="shared" si="0" ref="G18:X18">SUM(G5:G17)</f>
        <v>3688</v>
      </c>
      <c r="H18" s="12">
        <f t="shared" si="0"/>
        <v>11689</v>
      </c>
      <c r="I18" s="12">
        <f t="shared" si="0"/>
        <v>11</v>
      </c>
      <c r="J18" s="12">
        <f t="shared" si="0"/>
        <v>102</v>
      </c>
      <c r="K18" s="12">
        <f t="shared" si="0"/>
        <v>1280</v>
      </c>
      <c r="L18" s="12">
        <f t="shared" si="0"/>
        <v>66879</v>
      </c>
      <c r="M18" s="12">
        <f t="shared" si="0"/>
        <v>15396</v>
      </c>
      <c r="N18" s="12">
        <f t="shared" si="0"/>
        <v>228</v>
      </c>
      <c r="O18" s="12">
        <f t="shared" si="0"/>
        <v>583</v>
      </c>
      <c r="P18" s="12">
        <f t="shared" si="0"/>
        <v>1457</v>
      </c>
      <c r="Q18" s="12">
        <f t="shared" si="0"/>
        <v>2563</v>
      </c>
      <c r="R18" s="12">
        <f t="shared" si="0"/>
        <v>139</v>
      </c>
      <c r="S18" s="12">
        <f t="shared" si="0"/>
        <v>1815</v>
      </c>
      <c r="T18" s="12">
        <f t="shared" si="0"/>
        <v>4361</v>
      </c>
      <c r="U18" s="12">
        <f t="shared" si="0"/>
        <v>4</v>
      </c>
      <c r="V18" s="12">
        <f t="shared" si="0"/>
        <v>1</v>
      </c>
      <c r="W18" s="12">
        <f t="shared" si="0"/>
        <v>18</v>
      </c>
      <c r="X18" s="12">
        <f t="shared" si="0"/>
        <v>8880</v>
      </c>
      <c r="Y18" s="15" t="s">
        <v>37</v>
      </c>
      <c r="Z18" s="19">
        <f aca="true" t="shared" si="1" ref="Z18:AN18">SUM(Z5:Z17)</f>
        <v>5286.59</v>
      </c>
      <c r="AA18" s="19">
        <f t="shared" si="1"/>
        <v>1657.86</v>
      </c>
      <c r="AB18" s="19">
        <f t="shared" si="1"/>
        <v>12731.720000000001</v>
      </c>
      <c r="AC18" s="19">
        <f t="shared" si="1"/>
        <v>5825.049999999999</v>
      </c>
      <c r="AD18" s="19">
        <f t="shared" si="1"/>
        <v>2164.57</v>
      </c>
      <c r="AE18" s="12">
        <f t="shared" si="1"/>
        <v>844</v>
      </c>
      <c r="AF18" s="12">
        <f t="shared" si="1"/>
        <v>643</v>
      </c>
      <c r="AG18" s="12">
        <f t="shared" si="1"/>
        <v>2716</v>
      </c>
      <c r="AH18" s="12">
        <f t="shared" si="1"/>
        <v>4203</v>
      </c>
      <c r="AI18" s="12">
        <f t="shared" si="1"/>
        <v>317</v>
      </c>
      <c r="AJ18" s="12">
        <f t="shared" si="1"/>
        <v>6165</v>
      </c>
      <c r="AK18" s="12">
        <f t="shared" si="1"/>
        <v>1004</v>
      </c>
      <c r="AL18" s="12">
        <f t="shared" si="1"/>
        <v>7486</v>
      </c>
      <c r="AM18" s="12">
        <f t="shared" si="1"/>
        <v>7381</v>
      </c>
      <c r="AN18" s="12">
        <f t="shared" si="1"/>
        <v>3421</v>
      </c>
    </row>
    <row r="19" spans="1:10" ht="24" customHeight="1">
      <c r="A19" s="16" t="s">
        <v>66</v>
      </c>
      <c r="B19" s="16"/>
      <c r="C19" s="16"/>
      <c r="D19" s="16"/>
      <c r="E19" s="16"/>
      <c r="F19" s="16"/>
      <c r="G19" s="16"/>
      <c r="H19" s="16"/>
      <c r="I19" s="16"/>
      <c r="J19" s="16"/>
    </row>
  </sheetData>
  <sheetProtection/>
  <mergeCells count="48">
    <mergeCell ref="A1:X1"/>
    <mergeCell ref="Y1:AN1"/>
    <mergeCell ref="C2:D2"/>
    <mergeCell ref="G2:I2"/>
    <mergeCell ref="N2:X2"/>
    <mergeCell ref="AC2:AD2"/>
    <mergeCell ref="AE2:AH2"/>
    <mergeCell ref="AI2:AM2"/>
    <mergeCell ref="A19:J19"/>
    <mergeCell ref="A2:A4"/>
    <mergeCell ref="B2:B4"/>
    <mergeCell ref="C3:C4"/>
    <mergeCell ref="D3:D4"/>
    <mergeCell ref="E2:E4"/>
    <mergeCell ref="F2:F4"/>
    <mergeCell ref="G3:G4"/>
    <mergeCell ref="H3:H4"/>
    <mergeCell ref="I3:I4"/>
    <mergeCell ref="J2:J4"/>
    <mergeCell ref="K2:K4"/>
    <mergeCell ref="L2:L4"/>
    <mergeCell ref="M2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2:Y4"/>
    <mergeCell ref="Z2:Z4"/>
    <mergeCell ref="AA3:AA4"/>
    <mergeCell ref="AB2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2:AN4"/>
  </mergeCells>
  <printOptions horizontalCentered="1" verticalCentered="1"/>
  <pageMargins left="0.7006944444444444" right="0.7006944444444444" top="0.7513888888888889" bottom="0.7513888888888889" header="0.2986111111111111" footer="0.2986111111111111"/>
  <pageSetup fitToWidth="0" fitToHeight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朱剑涛</dc:creator>
  <cp:keywords/>
  <dc:description/>
  <cp:lastModifiedBy>user</cp:lastModifiedBy>
  <dcterms:created xsi:type="dcterms:W3CDTF">2020-02-09T02:39:41Z</dcterms:created>
  <dcterms:modified xsi:type="dcterms:W3CDTF">2023-11-01T12:56:14Z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E86E449227E74FE9BD5959783112456F</vt:lpwstr>
  </property>
  <property fmtid="{D5CDD505-2E9C-101B-9397-08002B2CF9AE}" pid="4" name="퀀_generated_2.-2147483648">
    <vt:i4>2052</vt:i4>
  </property>
</Properties>
</file>